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finanz\Betreuungen\Tarife\"/>
    </mc:Choice>
  </mc:AlternateContent>
  <xr:revisionPtr revIDLastSave="0" documentId="13_ncr:1_{78309C6F-819B-45F5-AF52-830813B3CE91}" xr6:coauthVersionLast="47" xr6:coauthVersionMax="47" xr10:uidLastSave="{00000000-0000-0000-0000-000000000000}"/>
  <bookViews>
    <workbookView xWindow="25080" yWindow="-120" windowWidth="25440" windowHeight="1539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3" i="1" l="1"/>
  <c r="E155" i="1"/>
  <c r="E156" i="1"/>
  <c r="E157" i="1"/>
  <c r="E158" i="1"/>
  <c r="E154" i="1"/>
  <c r="E148" i="1"/>
  <c r="E149" i="1"/>
  <c r="E150" i="1"/>
  <c r="E147" i="1"/>
  <c r="E112" i="1"/>
  <c r="E113" i="1"/>
  <c r="E114" i="1"/>
  <c r="E115" i="1"/>
  <c r="E116" i="1"/>
  <c r="E117" i="1"/>
  <c r="E118" i="1"/>
  <c r="E120" i="1"/>
  <c r="E121" i="1"/>
  <c r="E122" i="1"/>
  <c r="E123" i="1"/>
  <c r="E124" i="1"/>
  <c r="E111" i="1"/>
  <c r="E105" i="1"/>
  <c r="E106" i="1"/>
  <c r="E107" i="1"/>
  <c r="E108" i="1"/>
  <c r="E90" i="1"/>
  <c r="E91" i="1"/>
  <c r="E92" i="1"/>
  <c r="E93" i="1"/>
  <c r="E94" i="1"/>
  <c r="E95" i="1"/>
  <c r="E96" i="1"/>
  <c r="E97" i="1"/>
  <c r="E98" i="1"/>
  <c r="E99" i="1"/>
  <c r="E100" i="1"/>
  <c r="E89" i="1"/>
  <c r="E68" i="1"/>
  <c r="E69" i="1"/>
  <c r="E70" i="1"/>
  <c r="E71" i="1"/>
  <c r="E72" i="1"/>
  <c r="E73" i="1"/>
  <c r="E74" i="1"/>
  <c r="E75" i="1"/>
  <c r="E76" i="1"/>
  <c r="E77" i="1"/>
  <c r="E78" i="1"/>
  <c r="E79" i="1"/>
  <c r="E80" i="1"/>
  <c r="E81" i="1"/>
  <c r="E82" i="1"/>
  <c r="E83" i="1"/>
  <c r="E84" i="1"/>
  <c r="E85" i="1"/>
  <c r="E86" i="1"/>
  <c r="E67" i="1"/>
  <c r="E39" i="1"/>
  <c r="E40" i="1"/>
  <c r="E41" i="1"/>
  <c r="E42" i="1"/>
  <c r="E43" i="1"/>
  <c r="E44" i="1"/>
  <c r="E45" i="1"/>
  <c r="E38" i="1"/>
  <c r="E29" i="1"/>
  <c r="E30" i="1"/>
  <c r="E31" i="1"/>
  <c r="E32" i="1"/>
  <c r="E33" i="1"/>
  <c r="E34" i="1"/>
  <c r="E28" i="1"/>
  <c r="E12" i="1"/>
  <c r="E13" i="1"/>
  <c r="E14" i="1"/>
  <c r="E15" i="1"/>
  <c r="E16" i="1"/>
  <c r="E17" i="1"/>
  <c r="E18" i="1"/>
  <c r="E19" i="1"/>
  <c r="E20" i="1"/>
  <c r="E21" i="1"/>
  <c r="E22" i="1"/>
  <c r="E23" i="1"/>
  <c r="E24" i="1"/>
</calcChain>
</file>

<file path=xl/sharedStrings.xml><?xml version="1.0" encoding="utf-8"?>
<sst xmlns="http://schemas.openxmlformats.org/spreadsheetml/2006/main" count="266" uniqueCount="73">
  <si>
    <t>VE</t>
  </si>
  <si>
    <t>Leistung</t>
  </si>
  <si>
    <t>Preise inkl. 13% Ust.</t>
  </si>
  <si>
    <t>m</t>
  </si>
  <si>
    <t>Betreuung</t>
  </si>
  <si>
    <t>Jause</t>
  </si>
  <si>
    <t>Betr. + ME</t>
  </si>
  <si>
    <r>
      <rPr>
        <b/>
        <sz val="10"/>
        <color rgb="FF002060"/>
        <rFont val="Arial"/>
        <family val="2"/>
      </rPr>
      <t>Ermäßigung für das Geschwisterkind</t>
    </r>
    <r>
      <rPr>
        <sz val="10"/>
        <color theme="1"/>
        <rFont val="Arial"/>
        <family val="2"/>
      </rPr>
      <t xml:space="preserve"> 10% (keine Ermäßigung auf Jause und ME)</t>
    </r>
  </si>
  <si>
    <t>T</t>
  </si>
  <si>
    <t>Tarif</t>
  </si>
  <si>
    <t>Bastelbeitrag (Vorschreibung halbjährlich)</t>
  </si>
  <si>
    <t>S</t>
  </si>
  <si>
    <t>Nachmittag für 2 Tage/Woche (13.00-17.00 Uhr, inkl. Jause und inkl. ME)</t>
  </si>
  <si>
    <t>Nachmittag für 3 Tage/Woche (13.00-17.00 Uhr, inkl. Jause und inkl. ME)</t>
  </si>
  <si>
    <t>Betr.+ME</t>
  </si>
  <si>
    <t>Nachmittag für 4 Tage/Woche (13.00-17.00 Uhr, inkl. Jause und inkl. ME)</t>
  </si>
  <si>
    <t>Nachmittag für 5 Tage/Woche (13.00-17.00 Uhr, inkl. Jause und inkl. ME)</t>
  </si>
  <si>
    <t>Jausenbeitrag für Vormittagsbetreuung obligatorisch bei Gratiskindergartenjahr</t>
  </si>
  <si>
    <t>Beitrag für Mittagessen (inkl. Betreuung bis 14:00)</t>
  </si>
  <si>
    <t>Kindergarten Berger: NUR Ganztages- und Ganzjahresbetreuung möglich</t>
  </si>
  <si>
    <t>Beitrag für 1 Woche Halbtag 7.00-13.00 Uhr (inkl. Jause)</t>
  </si>
  <si>
    <t>Beitrag für 1 Woche Halbtag  7.00-14.00 Uhr (inkl. Jause und inkl. ME)</t>
  </si>
  <si>
    <t>w</t>
  </si>
  <si>
    <t>Beitrag für 1 Woche Ganztag 7.00-17.00 Uhr (inkl. Jause und inkl. ME)</t>
  </si>
  <si>
    <t>Abkü.: ME=Mittagessen, m=Monat, w= Woche, t=Tag, S=Semester</t>
  </si>
  <si>
    <t>Nachmittag für 5 Tage/Woche (13.00-17.00 Uhr, inkl. Nachmittagsjause und inkl. ME)</t>
  </si>
  <si>
    <t xml:space="preserve">Die Beiträge sind wertgesichert nach dem VPI 2015. Maßgeblich für die Indexanpassung ist der letztgültige verfügbare Indexwert vor der Anpassung. Der so errechnete Betrag für die Betreuungstarife wird auf volle Eurobeträge aufgerundet. Die Erhöhung der Beiträge tritt in der Folge jeweils mit 01. September in Kraft. </t>
  </si>
  <si>
    <t>Halbtages-Beitrag für 2 Tage/Woche  7.00 - 13.00 Uhr (inkl. Jause und exkl. ME)</t>
  </si>
  <si>
    <t>Ganztages-Beitrag für 2 Tage/Woche 7.00 - 17.00 Uhr (inkl. Jause und inkl. ME)</t>
  </si>
  <si>
    <t>Halbtages-Beitrag für 3 Tage/Woche  7.00 - 13.00 Uhr (inkl. Jause und exkl. ME)</t>
  </si>
  <si>
    <t>Ganztages-Beitrag für 3 Tage/Woche 7.00 - 17.00 Uhr (inkl. Jause und inkl. ME)</t>
  </si>
  <si>
    <t>Halbtages-Beitrag für 4 Tage/Woche  7.00 - 13.00 Uhr (inkl. Jause und exkl. ME)</t>
  </si>
  <si>
    <t>Ganztages-Beitrag für 4 Tage/Woche  7.00 - 17.00 Uhr (inkl. Jause und inkl. ME)</t>
  </si>
  <si>
    <t>Halbtages-Beitrag für 5 Tage/Woche 7.00 - 13.00 Uhr (inkl. Jause und inkl. ME)</t>
  </si>
  <si>
    <t>Betr.+ ME</t>
  </si>
  <si>
    <t>Ganztages-Beitrag für 5 Tage/Woche 7.00 - 17.00 Uhr (inkl. Jause und inkl. ME)</t>
  </si>
  <si>
    <t>Beitrag für Mittagessen</t>
  </si>
  <si>
    <t xml:space="preserve"> Kinderkrippe Kunterbunt nur Halbtagesbetreuung</t>
  </si>
  <si>
    <t xml:space="preserve"> Kinderkrippe Berger nur Ganztagesbetreuung</t>
  </si>
  <si>
    <t xml:space="preserve"> Kinderkrippe Purzelbaum Halbtages- und Ganztagesbetreuung</t>
  </si>
  <si>
    <t>Nachmittagsbetreuung  bis 16.30 Uhr</t>
  </si>
  <si>
    <t>pro</t>
  </si>
  <si>
    <t>pro Kind     (0%Ust.)</t>
  </si>
  <si>
    <t>Mittagessen</t>
  </si>
  <si>
    <t>für 1 oder 2 Tage/Woche (exkl. Jause und exkl. ME)</t>
  </si>
  <si>
    <t>für 3 Tage/Woche (exkl. Jause und exkl. ME)</t>
  </si>
  <si>
    <t>für 4 Woche (exkl. Jause und exkl. ME)</t>
  </si>
  <si>
    <t>für 5 Woche (exkl. Jause und exkl. ME)</t>
  </si>
  <si>
    <t>Bedarfsorientierte Mittagsbetreuung (BOMB) VS 1+2 bis 14.00 Uhr</t>
  </si>
  <si>
    <t>Jausenbeitrag VS 1+2</t>
  </si>
  <si>
    <t>Jause für 1 Tag je Woche</t>
  </si>
  <si>
    <t>Jause für 2 Tage je Woche</t>
  </si>
  <si>
    <t>Jause für 3 Tage je Woche</t>
  </si>
  <si>
    <t>Jause für 4 Tage je Woche</t>
  </si>
  <si>
    <t>Jause für 5 Tage je Woche</t>
  </si>
  <si>
    <t>Mittagessen Schulen</t>
  </si>
  <si>
    <t>Mittagessen VS 1+2 (vom SHW)</t>
  </si>
  <si>
    <t>Tarife der Kindergärten der Stadt Wörgl</t>
  </si>
  <si>
    <t>Tarife der Kinderkrippen der Stadt Wörgl</t>
  </si>
  <si>
    <t>Tarife der Schulischen Tagesbetreuung und der Bedarfsorientierten Mittagsbetreuung der Stadt Wörgl
ab 1.9.2022</t>
  </si>
  <si>
    <t>ME</t>
  </si>
  <si>
    <t>Mittagessen NMS 1+2 (vom SHW)</t>
  </si>
  <si>
    <t>Tarife der Kinderbetreuungseinrichtungen der Stadt Wörgl ab 1.9.2025</t>
  </si>
  <si>
    <t>Berechnung für GR 3/2025 (gültig ab 9/2025)</t>
  </si>
  <si>
    <t>Kindergarten Mitterhoferweg, Grömerweg, Pfarrkindergarten und Hagleitner-Straße</t>
  </si>
  <si>
    <t>Betreuung Sommer-, Semester-, Oster- und Herbstferien in den Kindergärten Mitterhoferweg, Grömerweg, Pfarrkindergarten und Hagleitner-Straße</t>
  </si>
  <si>
    <t>Der Auswärtigenzuschlag in den Betreuungseinrichtungen Kindergärten, Kinderkrippen und Sommer-, Oster- bzw. Herbst- und Semesterbetreuung, beträgt für Kinder, deren Hauptwohnsitz nicht in Wörgl ist, 50% vom o.a. Tarif.</t>
  </si>
  <si>
    <t>Der Auswärtigenzuschlag in den Betreuungseinrichtungen Kindergärten, Kinderkrippen und Sommer- bzw. Herbst- und Semesterbetreuung, beträgt für Kinder, deren Hauptwohnsitz nicht in Wörgl ist, 50% vom o.a. Tarif.</t>
  </si>
  <si>
    <t xml:space="preserve">Der Auswärtigenzuschlag  in den Betreuungseinrichtungen Kindergärten, Kinderkrippen und Sommer-, Oster- bzw. Herbst- und Semesterbetreuung, beträgt für Kinder, deren Hauptwohnsitz nicht in Wörgl ist, 50% vom o.a. Tarif. </t>
  </si>
  <si>
    <t xml:space="preserve">WICHTIG:  Laut GR-Beschluss vom 31.03.2025 wird festgehalten, dass der Kindergartenbesuch (ausgenommen Ferienbetreuung in den Kigas Mitterhoferweg, Grömerweg, Pfarrkindergarten und Hagleitner-Straße) bis auf Weiteres  für den Besuch von 07:00 - 13:00 Uhr einschließlich Jausenbeitrag für Kinder mit Hauptwohnsitz in Wörgl kostenfrei bleibt. </t>
  </si>
  <si>
    <t>Halbtag 5 Tage/Woche (7.00-13.00 Uhr, inkl. Jause und exkl. ME) - Gratis f. Kinder m. HWS</t>
  </si>
  <si>
    <t>Halbtag 5 Tage/Woche (7.00-13.00 Uhr, inkl. Vormittagsjause) Gratis f. Kinder m. HWS</t>
  </si>
  <si>
    <t>Kinderkrippe Wörgler Bach und Schulzentrum Halbtages- und Ganztagesbetreuung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</si>
</sst>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 #,##0.00"/>
    <numFmt numFmtId="165" formatCode="_-* #,##0.0_-;\-* #,##0.0_-;_-* &quot;-&quot;??_-;_-@_-"/>
  </numFmts>
  <fonts count="17" x14ac:knownFonts="1">
    <font>
      <sz val="11"/>
      <color theme="1"/>
      <name val="Calibri"/>
      <family val="2"/>
      <scheme val="minor"/>
    </font>
    <font>
      <b/>
      <sz val="16"/>
      <color theme="1"/>
      <name val="Arial"/>
      <family val="2"/>
    </font>
    <font>
      <b/>
      <sz val="12"/>
      <color theme="1"/>
      <name val="Arial"/>
      <family val="2"/>
    </font>
    <font>
      <sz val="11"/>
      <color theme="1"/>
      <name val="Arial"/>
      <family val="2"/>
    </font>
    <font>
      <b/>
      <sz val="11"/>
      <color theme="1"/>
      <name val="Calibri"/>
      <family val="2"/>
      <scheme val="minor"/>
    </font>
    <font>
      <b/>
      <sz val="9"/>
      <color theme="1"/>
      <name val="Arial"/>
      <family val="2"/>
    </font>
    <font>
      <sz val="10"/>
      <color theme="1"/>
      <name val="Arial"/>
      <family val="2"/>
    </font>
    <font>
      <b/>
      <sz val="10"/>
      <color theme="1"/>
      <name val="Arial"/>
      <family val="2"/>
    </font>
    <font>
      <b/>
      <sz val="10"/>
      <color rgb="FF002060"/>
      <name val="Arial"/>
      <family val="2"/>
    </font>
    <font>
      <b/>
      <i/>
      <sz val="10"/>
      <name val="Arial"/>
      <family val="2"/>
    </font>
    <font>
      <sz val="9"/>
      <color theme="1"/>
      <name val="Calibri"/>
      <family val="2"/>
      <scheme val="minor"/>
    </font>
    <font>
      <b/>
      <sz val="16"/>
      <color theme="1"/>
      <name val="Calibri"/>
      <family val="2"/>
      <scheme val="minor"/>
    </font>
    <font>
      <sz val="10"/>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15" fillId="0" borderId="0" applyFont="0" applyFill="0" applyBorder="0" applyAlignment="0" applyProtection="0"/>
    <xf numFmtId="43" fontId="15" fillId="0" borderId="0" applyFont="0" applyFill="0" applyBorder="0" applyAlignment="0" applyProtection="0"/>
  </cellStyleXfs>
  <cellXfs count="81">
    <xf numFmtId="0" fontId="0" fillId="0" borderId="0" xfId="0"/>
    <xf numFmtId="0" fontId="3" fillId="0" borderId="0" xfId="0" applyFont="1"/>
    <xf numFmtId="164" fontId="3" fillId="0" borderId="0" xfId="0" applyNumberFormat="1" applyFont="1"/>
    <xf numFmtId="0" fontId="2" fillId="2" borderId="1" xfId="0" applyFont="1" applyFill="1" applyBorder="1" applyAlignment="1">
      <alignment vertical="center" wrapText="1"/>
    </xf>
    <xf numFmtId="0" fontId="5" fillId="2" borderId="2" xfId="0" applyFont="1" applyFill="1" applyBorder="1" applyAlignment="1">
      <alignment horizontal="center"/>
    </xf>
    <xf numFmtId="0" fontId="5" fillId="2" borderId="2" xfId="0" applyFont="1" applyFill="1" applyBorder="1" applyAlignment="1">
      <alignment horizontal="center" vertic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wrapText="1"/>
    </xf>
    <xf numFmtId="0" fontId="6" fillId="0" borderId="5" xfId="0" applyFont="1" applyBorder="1" applyAlignment="1">
      <alignment horizontal="left" vertical="center"/>
    </xf>
    <xf numFmtId="0" fontId="9" fillId="0" borderId="7" xfId="0" applyFont="1" applyBorder="1" applyAlignment="1">
      <alignment horizontal="left" vertical="center"/>
    </xf>
    <xf numFmtId="0" fontId="6" fillId="0" borderId="8" xfId="0" applyFont="1" applyBorder="1" applyAlignment="1">
      <alignment horizontal="center" vertical="center"/>
    </xf>
    <xf numFmtId="0" fontId="6" fillId="0" borderId="8" xfId="0" applyFont="1" applyBorder="1" applyAlignment="1">
      <alignment horizontal="center"/>
    </xf>
    <xf numFmtId="0" fontId="9"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xf>
    <xf numFmtId="0" fontId="10" fillId="0" borderId="0" xfId="0" applyFont="1"/>
    <xf numFmtId="0" fontId="4" fillId="0" borderId="0" xfId="0" applyFont="1"/>
    <xf numFmtId="0" fontId="4" fillId="0" borderId="0" xfId="0" applyFont="1" applyAlignment="1">
      <alignment wrapText="1"/>
    </xf>
    <xf numFmtId="2" fontId="6" fillId="0" borderId="4" xfId="0" applyNumberFormat="1" applyFont="1" applyBorder="1" applyAlignment="1">
      <alignment horizontal="center"/>
    </xf>
    <xf numFmtId="0" fontId="2" fillId="2" borderId="4" xfId="0" applyFont="1" applyFill="1" applyBorder="1" applyAlignment="1">
      <alignment vertical="center" wrapText="1"/>
    </xf>
    <xf numFmtId="0" fontId="5"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left" vertical="center"/>
    </xf>
    <xf numFmtId="0" fontId="0" fillId="0" borderId="0" xfId="0" applyAlignment="1">
      <alignment horizontal="left"/>
    </xf>
    <xf numFmtId="43" fontId="0" fillId="0" borderId="0" xfId="1" applyFont="1"/>
    <xf numFmtId="43" fontId="5" fillId="2" borderId="22" xfId="1" applyFont="1" applyFill="1" applyBorder="1" applyAlignment="1">
      <alignment horizontal="center" vertical="center"/>
    </xf>
    <xf numFmtId="43" fontId="6" fillId="0" borderId="25" xfId="1" applyFont="1" applyBorder="1" applyAlignment="1">
      <alignment horizontal="center"/>
    </xf>
    <xf numFmtId="43" fontId="6" fillId="0" borderId="24" xfId="1" applyFont="1" applyBorder="1" applyAlignment="1">
      <alignment horizontal="center"/>
    </xf>
    <xf numFmtId="43" fontId="6" fillId="0" borderId="26" xfId="1" applyFont="1" applyBorder="1" applyAlignment="1">
      <alignment horizontal="center"/>
    </xf>
    <xf numFmtId="43" fontId="6" fillId="0" borderId="0" xfId="1" applyFont="1" applyBorder="1" applyAlignment="1">
      <alignment horizontal="center"/>
    </xf>
    <xf numFmtId="43" fontId="6" fillId="0" borderId="23" xfId="1" applyFont="1" applyFill="1" applyBorder="1" applyAlignment="1">
      <alignment horizontal="center"/>
    </xf>
    <xf numFmtId="43" fontId="4" fillId="0" borderId="0" xfId="1" applyFont="1"/>
    <xf numFmtId="43" fontId="3" fillId="0" borderId="0" xfId="1" applyFont="1"/>
    <xf numFmtId="43" fontId="6" fillId="0" borderId="0" xfId="1" applyFont="1" applyAlignment="1">
      <alignment horizontal="center"/>
    </xf>
    <xf numFmtId="43" fontId="5" fillId="2" borderId="4" xfId="1" applyFont="1" applyFill="1" applyBorder="1" applyAlignment="1">
      <alignment horizontal="center" vertical="center"/>
    </xf>
    <xf numFmtId="43" fontId="6" fillId="0" borderId="4" xfId="1" applyFont="1" applyBorder="1" applyAlignment="1">
      <alignment horizontal="center"/>
    </xf>
    <xf numFmtId="165" fontId="0" fillId="0" borderId="0" xfId="1" applyNumberFormat="1" applyFont="1"/>
    <xf numFmtId="43" fontId="6" fillId="0" borderId="4" xfId="1" applyFont="1" applyFill="1" applyBorder="1" applyAlignment="1">
      <alignment horizontal="center"/>
    </xf>
    <xf numFmtId="43" fontId="6" fillId="0" borderId="8" xfId="1" applyFont="1" applyFill="1" applyBorder="1" applyAlignment="1">
      <alignment horizontal="center"/>
    </xf>
    <xf numFmtId="43" fontId="5" fillId="2" borderId="9" xfId="1" applyFont="1" applyFill="1" applyBorder="1" applyAlignment="1">
      <alignment horizontal="center" wrapText="1"/>
    </xf>
    <xf numFmtId="43" fontId="7" fillId="3" borderId="12" xfId="1" applyFont="1" applyFill="1" applyBorder="1" applyAlignment="1">
      <alignment horizontal="right" vertical="center"/>
    </xf>
    <xf numFmtId="43" fontId="7" fillId="3" borderId="12" xfId="1" applyFont="1" applyFill="1" applyBorder="1"/>
    <xf numFmtId="43" fontId="7" fillId="3" borderId="19" xfId="1" applyFont="1" applyFill="1" applyBorder="1" applyAlignment="1">
      <alignment horizontal="right" vertical="center"/>
    </xf>
    <xf numFmtId="43" fontId="7" fillId="0" borderId="0" xfId="1" applyFont="1" applyAlignment="1">
      <alignment horizontal="right" vertical="center"/>
    </xf>
    <xf numFmtId="43" fontId="5" fillId="2" borderId="4" xfId="1" applyFont="1" applyFill="1" applyBorder="1" applyAlignment="1">
      <alignment horizontal="center" wrapText="1"/>
    </xf>
    <xf numFmtId="43" fontId="7" fillId="3" borderId="4" xfId="1" applyFont="1" applyFill="1" applyBorder="1" applyAlignment="1">
      <alignment horizontal="right" vertical="center"/>
    </xf>
    <xf numFmtId="43" fontId="7" fillId="3" borderId="19" xfId="1" applyFont="1" applyFill="1" applyBorder="1"/>
    <xf numFmtId="43" fontId="6" fillId="0" borderId="8" xfId="1" applyFont="1" applyBorder="1" applyAlignment="1">
      <alignment horizontal="center"/>
    </xf>
    <xf numFmtId="43" fontId="6" fillId="0" borderId="6" xfId="1" applyFont="1" applyFill="1" applyBorder="1" applyAlignment="1">
      <alignment horizontal="center"/>
    </xf>
    <xf numFmtId="43" fontId="7" fillId="0" borderId="0" xfId="1" applyFont="1" applyFill="1" applyBorder="1" applyAlignment="1">
      <alignment horizontal="right" vertical="center"/>
    </xf>
    <xf numFmtId="0" fontId="16" fillId="0" borderId="0" xfId="0" applyFont="1" applyAlignment="1">
      <alignment vertical="center" wrapText="1"/>
    </xf>
    <xf numFmtId="0" fontId="16" fillId="0" borderId="0" xfId="0" applyFont="1"/>
    <xf numFmtId="0" fontId="14" fillId="0" borderId="0" xfId="0" applyFont="1" applyAlignment="1">
      <alignment horizontal="left"/>
    </xf>
    <xf numFmtId="0" fontId="14" fillId="0" borderId="0" xfId="0" applyFont="1" applyAlignment="1">
      <alignment horizontal="left" vertical="center" wrapText="1"/>
    </xf>
    <xf numFmtId="0" fontId="13" fillId="0" borderId="0" xfId="0" applyFont="1" applyAlignment="1">
      <alignment horizontal="left"/>
    </xf>
    <xf numFmtId="0" fontId="0" fillId="0" borderId="0" xfId="0" applyAlignment="1">
      <alignment wrapText="1"/>
    </xf>
    <xf numFmtId="0" fontId="0" fillId="0" borderId="0" xfId="0"/>
    <xf numFmtId="0" fontId="12" fillId="4" borderId="0" xfId="0" applyFont="1" applyFill="1" applyAlignment="1">
      <alignment vertical="center" wrapText="1"/>
    </xf>
    <xf numFmtId="0" fontId="4" fillId="0" borderId="0" xfId="0" applyFont="1" applyAlignment="1">
      <alignment wrapText="1"/>
    </xf>
    <xf numFmtId="43" fontId="7" fillId="3" borderId="18" xfId="1" applyFont="1" applyFill="1" applyBorder="1" applyAlignment="1">
      <alignment horizontal="right" vertical="center"/>
    </xf>
    <xf numFmtId="43" fontId="7" fillId="3" borderId="12" xfId="1" applyFont="1" applyFill="1" applyBorder="1" applyAlignment="1">
      <alignment horizontal="right" vertical="center"/>
    </xf>
    <xf numFmtId="43" fontId="7" fillId="3" borderId="16" xfId="1" applyFont="1" applyFill="1" applyBorder="1" applyAlignment="1">
      <alignment horizontal="right"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left" vertical="center"/>
    </xf>
    <xf numFmtId="0" fontId="6" fillId="0" borderId="17" xfId="0" applyFont="1" applyBorder="1" applyAlignment="1">
      <alignment horizontal="left"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left" vertical="center"/>
    </xf>
    <xf numFmtId="0" fontId="1" fillId="2" borderId="0" xfId="0" applyFont="1" applyFill="1" applyAlignment="1">
      <alignment horizontal="center"/>
    </xf>
    <xf numFmtId="0" fontId="11" fillId="2" borderId="0" xfId="0" applyFont="1" applyFill="1" applyAlignment="1">
      <alignment horizontal="center"/>
    </xf>
    <xf numFmtId="0" fontId="7" fillId="2" borderId="0" xfId="0" applyFont="1" applyFill="1" applyAlignment="1">
      <alignment horizontal="center"/>
    </xf>
    <xf numFmtId="43" fontId="7" fillId="3" borderId="21" xfId="1" applyFont="1" applyFill="1" applyBorder="1" applyAlignment="1">
      <alignment horizontal="right" vertical="center"/>
    </xf>
    <xf numFmtId="43" fontId="7" fillId="3" borderId="15" xfId="1" applyFont="1" applyFill="1" applyBorder="1" applyAlignment="1">
      <alignment horizontal="right" vertical="center"/>
    </xf>
    <xf numFmtId="0" fontId="6" fillId="0" borderId="14" xfId="0" applyFont="1" applyBorder="1" applyAlignment="1">
      <alignment horizontal="center" vertical="center"/>
    </xf>
    <xf numFmtId="0" fontId="6" fillId="0" borderId="13" xfId="0" applyFont="1" applyBorder="1" applyAlignment="1">
      <alignment horizontal="left" vertical="center"/>
    </xf>
  </cellXfs>
  <cellStyles count="3">
    <cellStyle name="Komma" xfId="1" builtinId="3"/>
    <cellStyle name="Komma 2" xfId="2" xr:uid="{FE3D8A5F-FFF5-406B-BD04-5B8DAED6E524}"/>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H169"/>
  <sheetViews>
    <sheetView tabSelected="1" topLeftCell="A58" workbookViewId="0">
      <selection activeCell="A75" sqref="A75:A76"/>
    </sheetView>
  </sheetViews>
  <sheetFormatPr baseColWidth="10" defaultRowHeight="15" x14ac:dyDescent="0.25"/>
  <cols>
    <col min="1" max="1" width="84.140625" customWidth="1"/>
    <col min="2" max="2" width="12.7109375" customWidth="1"/>
    <col min="3" max="3" width="10.140625" bestFit="1" customWidth="1"/>
    <col min="4" max="5" width="7.7109375" style="28" bestFit="1" customWidth="1"/>
    <col min="6" max="6" width="10.42578125" style="28" bestFit="1" customWidth="1"/>
  </cols>
  <sheetData>
    <row r="4" spans="1:8" ht="32.25" customHeight="1" x14ac:dyDescent="0.35">
      <c r="A4" s="74" t="s">
        <v>62</v>
      </c>
      <c r="B4" s="75"/>
      <c r="C4" s="75"/>
      <c r="D4" s="75"/>
      <c r="E4" s="75"/>
      <c r="F4" s="75"/>
    </row>
    <row r="5" spans="1:8" ht="32.25" customHeight="1" x14ac:dyDescent="0.25">
      <c r="A5" s="76" t="s">
        <v>63</v>
      </c>
      <c r="B5" s="76"/>
      <c r="C5" s="76"/>
      <c r="D5" s="76"/>
      <c r="E5" s="76"/>
      <c r="F5" s="76"/>
    </row>
    <row r="6" spans="1:8" ht="32.25" customHeight="1" x14ac:dyDescent="0.25"/>
    <row r="7" spans="1:8" ht="28.5" customHeight="1" x14ac:dyDescent="0.3">
      <c r="A7" s="56" t="s">
        <v>57</v>
      </c>
      <c r="B7" s="56"/>
      <c r="C7" s="56"/>
      <c r="D7" s="56"/>
      <c r="E7" s="56"/>
      <c r="F7" s="56"/>
    </row>
    <row r="8" spans="1:8" ht="15.75" thickBot="1" x14ac:dyDescent="0.3"/>
    <row r="9" spans="1:8" ht="31.5" x14ac:dyDescent="0.25">
      <c r="A9" s="3" t="s">
        <v>64</v>
      </c>
      <c r="B9" s="4" t="s">
        <v>0</v>
      </c>
      <c r="C9" s="5" t="s">
        <v>1</v>
      </c>
      <c r="D9" s="29"/>
      <c r="E9" s="29"/>
      <c r="F9" s="43" t="s">
        <v>2</v>
      </c>
      <c r="H9" s="27"/>
    </row>
    <row r="10" spans="1:8" x14ac:dyDescent="0.25">
      <c r="A10" s="69" t="s">
        <v>70</v>
      </c>
      <c r="B10" s="68" t="s">
        <v>3</v>
      </c>
      <c r="C10" s="6" t="s">
        <v>4</v>
      </c>
      <c r="D10" s="41">
        <v>42</v>
      </c>
      <c r="E10" s="41">
        <v>51.05</v>
      </c>
      <c r="F10" s="64">
        <v>66</v>
      </c>
    </row>
    <row r="11" spans="1:8" x14ac:dyDescent="0.25">
      <c r="A11" s="70"/>
      <c r="B11" s="71"/>
      <c r="C11" s="8" t="s">
        <v>5</v>
      </c>
      <c r="D11" s="39">
        <v>12</v>
      </c>
      <c r="E11" s="41">
        <v>14.59</v>
      </c>
      <c r="F11" s="65"/>
    </row>
    <row r="12" spans="1:8" x14ac:dyDescent="0.25">
      <c r="A12" s="69" t="s">
        <v>12</v>
      </c>
      <c r="B12" s="72" t="s">
        <v>3</v>
      </c>
      <c r="C12" s="6" t="s">
        <v>14</v>
      </c>
      <c r="D12" s="41">
        <v>62</v>
      </c>
      <c r="E12" s="41">
        <f t="shared" ref="E12:E24" si="0">D12/111.4*135.4</f>
        <v>75.357271095152598</v>
      </c>
      <c r="F12" s="64">
        <v>78</v>
      </c>
    </row>
    <row r="13" spans="1:8" x14ac:dyDescent="0.25">
      <c r="A13" s="70"/>
      <c r="B13" s="71"/>
      <c r="C13" s="8" t="s">
        <v>5</v>
      </c>
      <c r="D13" s="39">
        <v>1.9</v>
      </c>
      <c r="E13" s="41">
        <f t="shared" si="0"/>
        <v>2.3093357271095152</v>
      </c>
      <c r="F13" s="65"/>
    </row>
    <row r="14" spans="1:8" x14ac:dyDescent="0.25">
      <c r="A14" s="73" t="s">
        <v>13</v>
      </c>
      <c r="B14" s="67" t="s">
        <v>3</v>
      </c>
      <c r="C14" s="8" t="s">
        <v>6</v>
      </c>
      <c r="D14" s="41">
        <v>93</v>
      </c>
      <c r="E14" s="41">
        <f t="shared" si="0"/>
        <v>113.0359066427289</v>
      </c>
      <c r="F14" s="64">
        <v>117</v>
      </c>
    </row>
    <row r="15" spans="1:8" x14ac:dyDescent="0.25">
      <c r="A15" s="70"/>
      <c r="B15" s="67"/>
      <c r="C15" s="8" t="s">
        <v>5</v>
      </c>
      <c r="D15" s="39">
        <v>2.8</v>
      </c>
      <c r="E15" s="41">
        <f t="shared" si="0"/>
        <v>3.4032315978456014</v>
      </c>
      <c r="F15" s="65"/>
    </row>
    <row r="16" spans="1:8" x14ac:dyDescent="0.25">
      <c r="A16" s="73" t="s">
        <v>15</v>
      </c>
      <c r="B16" s="67" t="s">
        <v>3</v>
      </c>
      <c r="C16" s="8" t="s">
        <v>6</v>
      </c>
      <c r="D16" s="41">
        <v>124</v>
      </c>
      <c r="E16" s="41">
        <f t="shared" si="0"/>
        <v>150.7145421903052</v>
      </c>
      <c r="F16" s="64">
        <v>156</v>
      </c>
    </row>
    <row r="17" spans="1:6" x14ac:dyDescent="0.25">
      <c r="A17" s="70"/>
      <c r="B17" s="67"/>
      <c r="C17" s="8" t="s">
        <v>5</v>
      </c>
      <c r="D17" s="39">
        <v>3.8</v>
      </c>
      <c r="E17" s="41">
        <f t="shared" si="0"/>
        <v>4.6186714542190304</v>
      </c>
      <c r="F17" s="65"/>
    </row>
    <row r="18" spans="1:6" x14ac:dyDescent="0.25">
      <c r="A18" s="73" t="s">
        <v>16</v>
      </c>
      <c r="B18" s="67" t="s">
        <v>3</v>
      </c>
      <c r="C18" s="8" t="s">
        <v>6</v>
      </c>
      <c r="D18" s="41">
        <v>155</v>
      </c>
      <c r="E18" s="41">
        <f t="shared" si="0"/>
        <v>188.3931777378815</v>
      </c>
      <c r="F18" s="64">
        <v>195</v>
      </c>
    </row>
    <row r="19" spans="1:6" x14ac:dyDescent="0.25">
      <c r="A19" s="70"/>
      <c r="B19" s="67"/>
      <c r="C19" s="8" t="s">
        <v>5</v>
      </c>
      <c r="D19" s="39">
        <v>4.7</v>
      </c>
      <c r="E19" s="41">
        <f t="shared" si="0"/>
        <v>5.712567324955117</v>
      </c>
      <c r="F19" s="65"/>
    </row>
    <row r="20" spans="1:6" x14ac:dyDescent="0.25">
      <c r="A20" s="66" t="s">
        <v>7</v>
      </c>
      <c r="B20" s="10"/>
      <c r="C20" s="7"/>
      <c r="D20" s="39"/>
      <c r="E20" s="41">
        <f t="shared" si="0"/>
        <v>0</v>
      </c>
      <c r="F20" s="44"/>
    </row>
    <row r="21" spans="1:6" x14ac:dyDescent="0.25">
      <c r="A21" s="66"/>
      <c r="B21" s="11"/>
      <c r="C21" s="7"/>
      <c r="D21" s="39"/>
      <c r="E21" s="41">
        <f t="shared" si="0"/>
        <v>0</v>
      </c>
      <c r="F21" s="45"/>
    </row>
    <row r="22" spans="1:6" x14ac:dyDescent="0.25">
      <c r="A22" s="12" t="s">
        <v>17</v>
      </c>
      <c r="B22" s="11" t="s">
        <v>3</v>
      </c>
      <c r="C22" s="7" t="s">
        <v>9</v>
      </c>
      <c r="D22" s="31">
        <v>12</v>
      </c>
      <c r="E22" s="41">
        <f t="shared" si="0"/>
        <v>14.58527827648115</v>
      </c>
      <c r="F22" s="45">
        <v>15</v>
      </c>
    </row>
    <row r="23" spans="1:6" x14ac:dyDescent="0.25">
      <c r="A23" s="12" t="s">
        <v>18</v>
      </c>
      <c r="B23" s="7" t="s">
        <v>8</v>
      </c>
      <c r="C23" s="7" t="s">
        <v>9</v>
      </c>
      <c r="D23" s="31">
        <v>4.0999999999999996</v>
      </c>
      <c r="E23" s="41">
        <f t="shared" si="0"/>
        <v>4.9833034111310583</v>
      </c>
      <c r="F23" s="45">
        <v>5</v>
      </c>
    </row>
    <row r="24" spans="1:6" ht="15.75" thickBot="1" x14ac:dyDescent="0.3">
      <c r="A24" s="13" t="s">
        <v>10</v>
      </c>
      <c r="B24" s="14" t="s">
        <v>11</v>
      </c>
      <c r="C24" s="15" t="s">
        <v>9</v>
      </c>
      <c r="D24" s="32">
        <v>22</v>
      </c>
      <c r="E24" s="42">
        <f t="shared" si="0"/>
        <v>26.739676840215438</v>
      </c>
      <c r="F24" s="50">
        <v>27</v>
      </c>
    </row>
    <row r="25" spans="1:6" x14ac:dyDescent="0.25">
      <c r="A25" s="16"/>
      <c r="B25" s="17"/>
      <c r="C25" s="18"/>
      <c r="D25" s="33"/>
      <c r="E25" s="33"/>
      <c r="F25" s="53"/>
    </row>
    <row r="26" spans="1:6" ht="15.75" thickBot="1" x14ac:dyDescent="0.3">
      <c r="A26" s="16"/>
      <c r="B26" s="17"/>
      <c r="C26" s="18"/>
      <c r="D26" s="33"/>
      <c r="E26" s="33"/>
      <c r="F26" s="53"/>
    </row>
    <row r="27" spans="1:6" ht="24.75" x14ac:dyDescent="0.25">
      <c r="A27" s="3" t="s">
        <v>19</v>
      </c>
      <c r="B27" s="4" t="s">
        <v>0</v>
      </c>
      <c r="C27" s="5" t="s">
        <v>1</v>
      </c>
      <c r="D27" s="29"/>
      <c r="E27" s="29"/>
      <c r="F27" s="43" t="s">
        <v>2</v>
      </c>
    </row>
    <row r="28" spans="1:6" x14ac:dyDescent="0.25">
      <c r="A28" s="69" t="s">
        <v>71</v>
      </c>
      <c r="B28" s="68" t="s">
        <v>3</v>
      </c>
      <c r="C28" s="6" t="s">
        <v>4</v>
      </c>
      <c r="D28" s="41">
        <v>42</v>
      </c>
      <c r="E28" s="41">
        <f>D28/111.4*135.4</f>
        <v>51.048473967684018</v>
      </c>
      <c r="F28" s="64">
        <v>66</v>
      </c>
    </row>
    <row r="29" spans="1:6" x14ac:dyDescent="0.25">
      <c r="A29" s="70"/>
      <c r="B29" s="71"/>
      <c r="C29" s="8" t="s">
        <v>5</v>
      </c>
      <c r="D29" s="39">
        <v>12</v>
      </c>
      <c r="E29" s="41">
        <f t="shared" ref="E29:E34" si="1">D29/111.4*135.4</f>
        <v>14.58527827648115</v>
      </c>
      <c r="F29" s="65"/>
    </row>
    <row r="30" spans="1:6" x14ac:dyDescent="0.25">
      <c r="A30" s="69" t="s">
        <v>25</v>
      </c>
      <c r="B30" s="71" t="s">
        <v>3</v>
      </c>
      <c r="C30" s="6" t="s">
        <v>6</v>
      </c>
      <c r="D30" s="34">
        <v>155</v>
      </c>
      <c r="E30" s="41">
        <f t="shared" si="1"/>
        <v>188.3931777378815</v>
      </c>
      <c r="F30" s="64">
        <v>195</v>
      </c>
    </row>
    <row r="31" spans="1:6" x14ac:dyDescent="0.25">
      <c r="A31" s="70"/>
      <c r="B31" s="67"/>
      <c r="C31" s="8" t="s">
        <v>5</v>
      </c>
      <c r="D31" s="30">
        <v>4.7</v>
      </c>
      <c r="E31" s="41">
        <f t="shared" si="1"/>
        <v>5.712567324955117</v>
      </c>
      <c r="F31" s="65"/>
    </row>
    <row r="32" spans="1:6" x14ac:dyDescent="0.25">
      <c r="A32" s="66" t="s">
        <v>7</v>
      </c>
      <c r="B32" s="10"/>
      <c r="C32" s="7"/>
      <c r="D32" s="31"/>
      <c r="E32" s="41">
        <f t="shared" si="1"/>
        <v>0</v>
      </c>
      <c r="F32" s="44"/>
    </row>
    <row r="33" spans="1:6" x14ac:dyDescent="0.25">
      <c r="A33" s="66"/>
      <c r="B33" s="11"/>
      <c r="C33" s="7"/>
      <c r="D33" s="31"/>
      <c r="E33" s="41">
        <f t="shared" si="1"/>
        <v>0</v>
      </c>
      <c r="F33" s="45"/>
    </row>
    <row r="34" spans="1:6" ht="15.75" thickBot="1" x14ac:dyDescent="0.3">
      <c r="A34" s="13" t="s">
        <v>10</v>
      </c>
      <c r="B34" s="14" t="s">
        <v>11</v>
      </c>
      <c r="C34" s="15" t="s">
        <v>9</v>
      </c>
      <c r="D34" s="32">
        <v>22</v>
      </c>
      <c r="E34" s="42">
        <f t="shared" si="1"/>
        <v>26.739676840215438</v>
      </c>
      <c r="F34" s="46">
        <v>27</v>
      </c>
    </row>
    <row r="35" spans="1:6" x14ac:dyDescent="0.25">
      <c r="A35" s="16"/>
      <c r="B35" s="17"/>
      <c r="C35" s="18"/>
      <c r="D35" s="33"/>
      <c r="E35" s="33"/>
      <c r="F35" s="53"/>
    </row>
    <row r="36" spans="1:6" ht="15.75" thickBot="1" x14ac:dyDescent="0.3">
      <c r="A36" s="16"/>
      <c r="B36" s="17"/>
      <c r="C36" s="18"/>
      <c r="D36" s="33"/>
      <c r="E36" s="33"/>
      <c r="F36" s="53"/>
    </row>
    <row r="37" spans="1:6" ht="47.25" x14ac:dyDescent="0.25">
      <c r="A37" s="3" t="s">
        <v>65</v>
      </c>
      <c r="B37" s="4" t="s">
        <v>0</v>
      </c>
      <c r="C37" s="5" t="s">
        <v>1</v>
      </c>
      <c r="D37" s="29"/>
      <c r="E37" s="29"/>
      <c r="F37" s="43" t="s">
        <v>2</v>
      </c>
    </row>
    <row r="38" spans="1:6" x14ac:dyDescent="0.25">
      <c r="A38" s="69" t="s">
        <v>20</v>
      </c>
      <c r="B38" s="68" t="s">
        <v>22</v>
      </c>
      <c r="C38" s="6" t="s">
        <v>4</v>
      </c>
      <c r="D38" s="41">
        <v>30</v>
      </c>
      <c r="E38" s="41">
        <f>D38/111.4*135.4</f>
        <v>36.463195691202877</v>
      </c>
      <c r="F38" s="64">
        <v>40</v>
      </c>
    </row>
    <row r="39" spans="1:6" x14ac:dyDescent="0.25">
      <c r="A39" s="70"/>
      <c r="B39" s="71"/>
      <c r="C39" s="8" t="s">
        <v>5</v>
      </c>
      <c r="D39" s="39">
        <v>2.9</v>
      </c>
      <c r="E39" s="41">
        <f t="shared" ref="E39:E45" si="2">D39/111.4*135.4</f>
        <v>3.5247755834829442</v>
      </c>
      <c r="F39" s="65"/>
    </row>
    <row r="40" spans="1:6" x14ac:dyDescent="0.25">
      <c r="A40" s="73" t="s">
        <v>21</v>
      </c>
      <c r="B40" s="68" t="s">
        <v>22</v>
      </c>
      <c r="C40" s="6" t="s">
        <v>4</v>
      </c>
      <c r="D40" s="41">
        <v>30</v>
      </c>
      <c r="E40" s="41">
        <f t="shared" si="2"/>
        <v>36.463195691202877</v>
      </c>
      <c r="F40" s="64">
        <v>66</v>
      </c>
    </row>
    <row r="41" spans="1:6" x14ac:dyDescent="0.25">
      <c r="A41" s="69"/>
      <c r="B41" s="72"/>
      <c r="C41" s="6" t="s">
        <v>60</v>
      </c>
      <c r="D41" s="41">
        <v>21</v>
      </c>
      <c r="E41" s="41">
        <f t="shared" si="2"/>
        <v>25.524236983842009</v>
      </c>
      <c r="F41" s="77"/>
    </row>
    <row r="42" spans="1:6" x14ac:dyDescent="0.25">
      <c r="A42" s="70"/>
      <c r="B42" s="71"/>
      <c r="C42" s="8" t="s">
        <v>5</v>
      </c>
      <c r="D42" s="39">
        <v>2.9</v>
      </c>
      <c r="E42" s="41">
        <f t="shared" si="2"/>
        <v>3.5247755834829442</v>
      </c>
      <c r="F42" s="65"/>
    </row>
    <row r="43" spans="1:6" x14ac:dyDescent="0.25">
      <c r="A43" s="73" t="s">
        <v>23</v>
      </c>
      <c r="B43" s="68" t="s">
        <v>22</v>
      </c>
      <c r="C43" s="8" t="s">
        <v>4</v>
      </c>
      <c r="D43" s="41">
        <v>48</v>
      </c>
      <c r="E43" s="41">
        <f t="shared" si="2"/>
        <v>58.341113105924599</v>
      </c>
      <c r="F43" s="64">
        <v>89</v>
      </c>
    </row>
    <row r="44" spans="1:6" x14ac:dyDescent="0.25">
      <c r="A44" s="69"/>
      <c r="B44" s="72"/>
      <c r="C44" s="7" t="s">
        <v>60</v>
      </c>
      <c r="D44" s="52">
        <v>21</v>
      </c>
      <c r="E44" s="41">
        <f t="shared" si="2"/>
        <v>25.524236983842009</v>
      </c>
      <c r="F44" s="77"/>
    </row>
    <row r="45" spans="1:6" ht="15.75" thickBot="1" x14ac:dyDescent="0.3">
      <c r="A45" s="80"/>
      <c r="B45" s="79"/>
      <c r="C45" s="15" t="s">
        <v>5</v>
      </c>
      <c r="D45" s="51">
        <v>4.0999999999999996</v>
      </c>
      <c r="E45" s="42">
        <f t="shared" si="2"/>
        <v>4.9833034111310583</v>
      </c>
      <c r="F45" s="78"/>
    </row>
    <row r="47" spans="1:6" x14ac:dyDescent="0.25">
      <c r="A47" s="19" t="s">
        <v>24</v>
      </c>
    </row>
    <row r="49" spans="1:6" s="20" customFormat="1" ht="29.25" customHeight="1" x14ac:dyDescent="0.25">
      <c r="A49" s="59" t="s">
        <v>68</v>
      </c>
      <c r="B49" s="60"/>
      <c r="C49" s="60"/>
      <c r="D49" s="60"/>
      <c r="E49" s="60"/>
      <c r="F49" s="60"/>
    </row>
    <row r="50" spans="1:6" s="20" customFormat="1" ht="45.75" customHeight="1" x14ac:dyDescent="0.25">
      <c r="A50" s="54" t="s">
        <v>69</v>
      </c>
      <c r="B50" s="55"/>
      <c r="C50" s="55"/>
      <c r="D50" s="55"/>
      <c r="E50" s="55"/>
      <c r="F50" s="55"/>
    </row>
    <row r="51" spans="1:6" s="20" customFormat="1" x14ac:dyDescent="0.25">
      <c r="A51" s="21"/>
      <c r="D51" s="35"/>
      <c r="E51" s="35"/>
      <c r="F51" s="35"/>
    </row>
    <row r="52" spans="1:6" s="20" customFormat="1" ht="38.25" customHeight="1" x14ac:dyDescent="0.25">
      <c r="A52" s="61" t="s">
        <v>26</v>
      </c>
      <c r="B52" s="60"/>
      <c r="C52" s="60"/>
      <c r="D52" s="60"/>
      <c r="E52" s="60"/>
      <c r="F52" s="60"/>
    </row>
    <row r="54" spans="1:6" x14ac:dyDescent="0.25">
      <c r="B54" s="40"/>
    </row>
    <row r="55" spans="1:6" x14ac:dyDescent="0.25">
      <c r="B55" s="40"/>
    </row>
    <row r="57" spans="1:6" x14ac:dyDescent="0.25">
      <c r="A57" s="20"/>
    </row>
    <row r="63" spans="1:6" x14ac:dyDescent="0.25">
      <c r="A63" s="1"/>
      <c r="B63" s="1"/>
      <c r="C63" s="2"/>
      <c r="D63" s="36"/>
      <c r="E63" s="36"/>
    </row>
    <row r="64" spans="1:6" ht="18.75" x14ac:dyDescent="0.3">
      <c r="A64" s="56" t="s">
        <v>58</v>
      </c>
      <c r="B64" s="56"/>
      <c r="C64" s="56"/>
      <c r="D64" s="56"/>
      <c r="E64" s="56"/>
      <c r="F64" s="56"/>
    </row>
    <row r="65" spans="1:6" ht="15.75" thickBot="1" x14ac:dyDescent="0.3"/>
    <row r="66" spans="1:6" ht="31.5" x14ac:dyDescent="0.25">
      <c r="A66" s="3" t="s">
        <v>72</v>
      </c>
      <c r="B66" s="4" t="s">
        <v>0</v>
      </c>
      <c r="C66" s="5" t="s">
        <v>1</v>
      </c>
      <c r="D66" s="29"/>
      <c r="E66" s="29"/>
      <c r="F66" s="43" t="s">
        <v>2</v>
      </c>
    </row>
    <row r="67" spans="1:6" x14ac:dyDescent="0.25">
      <c r="A67" s="69" t="s">
        <v>27</v>
      </c>
      <c r="B67" s="68" t="s">
        <v>3</v>
      </c>
      <c r="C67" s="6" t="s">
        <v>4</v>
      </c>
      <c r="D67" s="39">
        <v>77</v>
      </c>
      <c r="E67" s="39">
        <f>D67/111.4*135.4</f>
        <v>93.58886894075404</v>
      </c>
      <c r="F67" s="64">
        <v>100</v>
      </c>
    </row>
    <row r="68" spans="1:6" x14ac:dyDescent="0.25">
      <c r="A68" s="70"/>
      <c r="B68" s="71"/>
      <c r="C68" s="8" t="s">
        <v>5</v>
      </c>
      <c r="D68" s="39">
        <v>4.5999999999999996</v>
      </c>
      <c r="E68" s="39">
        <f t="shared" ref="E68:E86" si="3">D68/111.4*135.4</f>
        <v>5.5910233393177737</v>
      </c>
      <c r="F68" s="65"/>
    </row>
    <row r="69" spans="1:6" x14ac:dyDescent="0.25">
      <c r="A69" s="69" t="s">
        <v>28</v>
      </c>
      <c r="B69" s="72" t="s">
        <v>3</v>
      </c>
      <c r="C69" s="6" t="s">
        <v>6</v>
      </c>
      <c r="D69" s="39">
        <v>134</v>
      </c>
      <c r="E69" s="39">
        <f t="shared" si="3"/>
        <v>162.8689407540395</v>
      </c>
      <c r="F69" s="64">
        <v>169</v>
      </c>
    </row>
    <row r="70" spans="1:6" x14ac:dyDescent="0.25">
      <c r="A70" s="70"/>
      <c r="B70" s="71"/>
      <c r="C70" s="8" t="s">
        <v>5</v>
      </c>
      <c r="D70" s="39">
        <v>4.5999999999999996</v>
      </c>
      <c r="E70" s="39">
        <f t="shared" si="3"/>
        <v>5.5910233393177737</v>
      </c>
      <c r="F70" s="65"/>
    </row>
    <row r="71" spans="1:6" x14ac:dyDescent="0.25">
      <c r="A71" s="69" t="s">
        <v>29</v>
      </c>
      <c r="B71" s="72" t="s">
        <v>3</v>
      </c>
      <c r="C71" s="6" t="s">
        <v>4</v>
      </c>
      <c r="D71" s="39">
        <v>114</v>
      </c>
      <c r="E71" s="39">
        <f t="shared" si="3"/>
        <v>138.56014362657092</v>
      </c>
      <c r="F71" s="64">
        <v>147</v>
      </c>
    </row>
    <row r="72" spans="1:6" x14ac:dyDescent="0.25">
      <c r="A72" s="70"/>
      <c r="B72" s="71"/>
      <c r="C72" s="8" t="s">
        <v>5</v>
      </c>
      <c r="D72" s="39">
        <v>6.7</v>
      </c>
      <c r="E72" s="39">
        <f t="shared" si="3"/>
        <v>8.143447037701975</v>
      </c>
      <c r="F72" s="65"/>
    </row>
    <row r="73" spans="1:6" x14ac:dyDescent="0.25">
      <c r="A73" s="73" t="s">
        <v>30</v>
      </c>
      <c r="B73" s="8" t="s">
        <v>3</v>
      </c>
      <c r="C73" s="8" t="s">
        <v>6</v>
      </c>
      <c r="D73" s="39">
        <v>200</v>
      </c>
      <c r="E73" s="39">
        <f t="shared" si="3"/>
        <v>243.08797127468583</v>
      </c>
      <c r="F73" s="64">
        <v>252</v>
      </c>
    </row>
    <row r="74" spans="1:6" x14ac:dyDescent="0.25">
      <c r="A74" s="70"/>
      <c r="B74" s="8"/>
      <c r="C74" s="8" t="s">
        <v>5</v>
      </c>
      <c r="D74" s="39">
        <v>6.7</v>
      </c>
      <c r="E74" s="39">
        <f t="shared" si="3"/>
        <v>8.143447037701975</v>
      </c>
      <c r="F74" s="65"/>
    </row>
    <row r="75" spans="1:6" x14ac:dyDescent="0.25">
      <c r="A75" s="66" t="s">
        <v>31</v>
      </c>
      <c r="B75" s="67" t="s">
        <v>3</v>
      </c>
      <c r="C75" s="8" t="s">
        <v>4</v>
      </c>
      <c r="D75" s="39">
        <v>152</v>
      </c>
      <c r="E75" s="39">
        <f t="shared" si="3"/>
        <v>184.74685816876124</v>
      </c>
      <c r="F75" s="64">
        <v>196</v>
      </c>
    </row>
    <row r="76" spans="1:6" x14ac:dyDescent="0.25">
      <c r="A76" s="66"/>
      <c r="B76" s="67"/>
      <c r="C76" s="8" t="s">
        <v>5</v>
      </c>
      <c r="D76" s="39">
        <v>8.9</v>
      </c>
      <c r="E76" s="39">
        <f t="shared" si="3"/>
        <v>10.817414721723519</v>
      </c>
      <c r="F76" s="65"/>
    </row>
    <row r="77" spans="1:6" x14ac:dyDescent="0.25">
      <c r="A77" s="66" t="s">
        <v>32</v>
      </c>
      <c r="B77" s="67" t="s">
        <v>3</v>
      </c>
      <c r="C77" s="8" t="s">
        <v>6</v>
      </c>
      <c r="D77" s="39">
        <v>267</v>
      </c>
      <c r="E77" s="39">
        <f t="shared" si="3"/>
        <v>324.52244165170555</v>
      </c>
      <c r="F77" s="64">
        <v>336</v>
      </c>
    </row>
    <row r="78" spans="1:6" x14ac:dyDescent="0.25">
      <c r="A78" s="66"/>
      <c r="B78" s="67"/>
      <c r="C78" s="8" t="s">
        <v>5</v>
      </c>
      <c r="D78" s="39">
        <v>8.9</v>
      </c>
      <c r="E78" s="39">
        <f t="shared" si="3"/>
        <v>10.817414721723519</v>
      </c>
      <c r="F78" s="65"/>
    </row>
    <row r="79" spans="1:6" x14ac:dyDescent="0.25">
      <c r="A79" s="66" t="s">
        <v>33</v>
      </c>
      <c r="B79" s="67" t="s">
        <v>3</v>
      </c>
      <c r="C79" s="22" t="s">
        <v>34</v>
      </c>
      <c r="D79" s="39">
        <v>190</v>
      </c>
      <c r="E79" s="39">
        <f t="shared" si="3"/>
        <v>230.93357271095152</v>
      </c>
      <c r="F79" s="64">
        <v>246</v>
      </c>
    </row>
    <row r="80" spans="1:6" x14ac:dyDescent="0.25">
      <c r="A80" s="66"/>
      <c r="B80" s="67"/>
      <c r="C80" s="22" t="s">
        <v>5</v>
      </c>
      <c r="D80" s="39">
        <v>12</v>
      </c>
      <c r="E80" s="39">
        <f t="shared" si="3"/>
        <v>14.58527827648115</v>
      </c>
      <c r="F80" s="65"/>
    </row>
    <row r="81" spans="1:6" x14ac:dyDescent="0.25">
      <c r="A81" s="66" t="s">
        <v>35</v>
      </c>
      <c r="B81" s="67" t="s">
        <v>3</v>
      </c>
      <c r="C81" s="8" t="s">
        <v>34</v>
      </c>
      <c r="D81" s="39">
        <v>276</v>
      </c>
      <c r="E81" s="39">
        <f t="shared" si="3"/>
        <v>335.46140035906643</v>
      </c>
      <c r="F81" s="64">
        <v>351</v>
      </c>
    </row>
    <row r="82" spans="1:6" x14ac:dyDescent="0.25">
      <c r="A82" s="66"/>
      <c r="B82" s="68"/>
      <c r="C82" s="7" t="s">
        <v>5</v>
      </c>
      <c r="D82" s="39">
        <v>12</v>
      </c>
      <c r="E82" s="39">
        <f t="shared" si="3"/>
        <v>14.58527827648115</v>
      </c>
      <c r="F82" s="65"/>
    </row>
    <row r="83" spans="1:6" x14ac:dyDescent="0.25">
      <c r="A83" s="66" t="s">
        <v>7</v>
      </c>
      <c r="B83" s="10"/>
      <c r="C83" s="7"/>
      <c r="D83" s="31"/>
      <c r="E83" s="39">
        <f t="shared" si="3"/>
        <v>0</v>
      </c>
      <c r="F83" s="44"/>
    </row>
    <row r="84" spans="1:6" x14ac:dyDescent="0.25">
      <c r="A84" s="66"/>
      <c r="B84" s="11"/>
      <c r="C84" s="7"/>
      <c r="D84" s="31"/>
      <c r="E84" s="39">
        <f t="shared" si="3"/>
        <v>0</v>
      </c>
      <c r="F84" s="45"/>
    </row>
    <row r="85" spans="1:6" x14ac:dyDescent="0.25">
      <c r="A85" s="12" t="s">
        <v>36</v>
      </c>
      <c r="B85" s="7" t="s">
        <v>8</v>
      </c>
      <c r="C85" s="7" t="s">
        <v>9</v>
      </c>
      <c r="D85" s="31">
        <v>4.0999999999999996</v>
      </c>
      <c r="E85" s="39">
        <f t="shared" si="3"/>
        <v>4.9833034111310583</v>
      </c>
      <c r="F85" s="45">
        <v>5</v>
      </c>
    </row>
    <row r="86" spans="1:6" ht="15.75" thickBot="1" x14ac:dyDescent="0.3">
      <c r="A86" s="13" t="s">
        <v>10</v>
      </c>
      <c r="B86" s="14" t="s">
        <v>11</v>
      </c>
      <c r="C86" s="15" t="s">
        <v>9</v>
      </c>
      <c r="D86" s="32">
        <v>12</v>
      </c>
      <c r="E86" s="51">
        <f t="shared" si="3"/>
        <v>14.58527827648115</v>
      </c>
      <c r="F86" s="50">
        <v>15</v>
      </c>
    </row>
    <row r="87" spans="1:6" ht="15.75" thickBot="1" x14ac:dyDescent="0.3">
      <c r="A87" s="1"/>
      <c r="B87" s="1"/>
      <c r="C87" s="2"/>
      <c r="D87" s="36"/>
      <c r="E87" s="36"/>
    </row>
    <row r="88" spans="1:6" ht="24.75" x14ac:dyDescent="0.25">
      <c r="A88" s="3" t="s">
        <v>37</v>
      </c>
      <c r="B88" s="4" t="s">
        <v>0</v>
      </c>
      <c r="C88" s="5" t="s">
        <v>1</v>
      </c>
      <c r="D88" s="29"/>
      <c r="E88" s="29"/>
      <c r="F88" s="43" t="s">
        <v>2</v>
      </c>
    </row>
    <row r="89" spans="1:6" x14ac:dyDescent="0.25">
      <c r="A89" s="69" t="s">
        <v>27</v>
      </c>
      <c r="B89" s="68" t="s">
        <v>3</v>
      </c>
      <c r="C89" s="6" t="s">
        <v>4</v>
      </c>
      <c r="D89" s="39">
        <v>77</v>
      </c>
      <c r="E89" s="39">
        <f>D89/111.4*135.4</f>
        <v>93.58886894075404</v>
      </c>
      <c r="F89" s="64">
        <v>100</v>
      </c>
    </row>
    <row r="90" spans="1:6" x14ac:dyDescent="0.25">
      <c r="A90" s="70"/>
      <c r="B90" s="71"/>
      <c r="C90" s="8" t="s">
        <v>5</v>
      </c>
      <c r="D90" s="39">
        <v>4.5999999999999996</v>
      </c>
      <c r="E90" s="39">
        <f t="shared" ref="E90:E100" si="4">D90/111.4*135.4</f>
        <v>5.5910233393177737</v>
      </c>
      <c r="F90" s="65"/>
    </row>
    <row r="91" spans="1:6" x14ac:dyDescent="0.25">
      <c r="A91" s="69" t="s">
        <v>29</v>
      </c>
      <c r="B91" s="72" t="s">
        <v>3</v>
      </c>
      <c r="C91" s="6" t="s">
        <v>4</v>
      </c>
      <c r="D91" s="39">
        <v>114</v>
      </c>
      <c r="E91" s="39">
        <f t="shared" si="4"/>
        <v>138.56014362657092</v>
      </c>
      <c r="F91" s="64">
        <v>147</v>
      </c>
    </row>
    <row r="92" spans="1:6" x14ac:dyDescent="0.25">
      <c r="A92" s="70"/>
      <c r="B92" s="71"/>
      <c r="C92" s="8" t="s">
        <v>5</v>
      </c>
      <c r="D92" s="39">
        <v>6.7</v>
      </c>
      <c r="E92" s="39">
        <f t="shared" si="4"/>
        <v>8.143447037701975</v>
      </c>
      <c r="F92" s="65"/>
    </row>
    <row r="93" spans="1:6" x14ac:dyDescent="0.25">
      <c r="A93" s="66" t="s">
        <v>31</v>
      </c>
      <c r="B93" s="67" t="s">
        <v>3</v>
      </c>
      <c r="C93" s="8" t="s">
        <v>4</v>
      </c>
      <c r="D93" s="39">
        <v>152</v>
      </c>
      <c r="E93" s="39">
        <f t="shared" si="4"/>
        <v>184.74685816876124</v>
      </c>
      <c r="F93" s="64">
        <v>196</v>
      </c>
    </row>
    <row r="94" spans="1:6" x14ac:dyDescent="0.25">
      <c r="A94" s="66"/>
      <c r="B94" s="67"/>
      <c r="C94" s="8" t="s">
        <v>5</v>
      </c>
      <c r="D94" s="39">
        <v>8.9</v>
      </c>
      <c r="E94" s="39">
        <f t="shared" si="4"/>
        <v>10.817414721723519</v>
      </c>
      <c r="F94" s="65"/>
    </row>
    <row r="95" spans="1:6" x14ac:dyDescent="0.25">
      <c r="A95" s="66" t="s">
        <v>33</v>
      </c>
      <c r="B95" s="67" t="s">
        <v>3</v>
      </c>
      <c r="C95" s="22" t="s">
        <v>34</v>
      </c>
      <c r="D95" s="39">
        <v>190</v>
      </c>
      <c r="E95" s="39">
        <f t="shared" si="4"/>
        <v>230.93357271095152</v>
      </c>
      <c r="F95" s="64">
        <v>246</v>
      </c>
    </row>
    <row r="96" spans="1:6" x14ac:dyDescent="0.25">
      <c r="A96" s="66"/>
      <c r="B96" s="67"/>
      <c r="C96" s="22" t="s">
        <v>5</v>
      </c>
      <c r="D96" s="39">
        <v>12</v>
      </c>
      <c r="E96" s="39">
        <f t="shared" si="4"/>
        <v>14.58527827648115</v>
      </c>
      <c r="F96" s="65"/>
    </row>
    <row r="97" spans="1:6" x14ac:dyDescent="0.25">
      <c r="A97" s="66" t="s">
        <v>7</v>
      </c>
      <c r="B97" s="10"/>
      <c r="C97" s="7"/>
      <c r="D97" s="39"/>
      <c r="E97" s="39">
        <f t="shared" si="4"/>
        <v>0</v>
      </c>
      <c r="F97" s="44"/>
    </row>
    <row r="98" spans="1:6" x14ac:dyDescent="0.25">
      <c r="A98" s="66"/>
      <c r="B98" s="11"/>
      <c r="C98" s="7"/>
      <c r="D98" s="31"/>
      <c r="E98" s="39">
        <f t="shared" si="4"/>
        <v>0</v>
      </c>
      <c r="F98" s="45"/>
    </row>
    <row r="99" spans="1:6" x14ac:dyDescent="0.25">
      <c r="A99" s="12" t="s">
        <v>36</v>
      </c>
      <c r="B99" s="7" t="s">
        <v>8</v>
      </c>
      <c r="C99" s="7" t="s">
        <v>9</v>
      </c>
      <c r="D99" s="31">
        <v>4.0999999999999996</v>
      </c>
      <c r="E99" s="39">
        <f t="shared" si="4"/>
        <v>4.9833034111310583</v>
      </c>
      <c r="F99" s="45">
        <v>5</v>
      </c>
    </row>
    <row r="100" spans="1:6" ht="15.75" thickBot="1" x14ac:dyDescent="0.3">
      <c r="A100" s="13" t="s">
        <v>10</v>
      </c>
      <c r="B100" s="14" t="s">
        <v>11</v>
      </c>
      <c r="C100" s="15" t="s">
        <v>9</v>
      </c>
      <c r="D100" s="32">
        <v>12</v>
      </c>
      <c r="E100" s="51">
        <f t="shared" si="4"/>
        <v>14.58527827648115</v>
      </c>
      <c r="F100" s="50">
        <v>15</v>
      </c>
    </row>
    <row r="101" spans="1:6" ht="15.75" thickBot="1" x14ac:dyDescent="0.3">
      <c r="A101" s="16"/>
      <c r="B101" s="17"/>
      <c r="C101" s="18"/>
      <c r="D101" s="37"/>
      <c r="E101" s="37"/>
      <c r="F101" s="47"/>
    </row>
    <row r="102" spans="1:6" ht="24.75" x14ac:dyDescent="0.25">
      <c r="A102" s="3" t="s">
        <v>38</v>
      </c>
      <c r="B102" s="4" t="s">
        <v>0</v>
      </c>
      <c r="C102" s="5" t="s">
        <v>1</v>
      </c>
      <c r="D102" s="29"/>
      <c r="E102" s="29"/>
      <c r="F102" s="43" t="s">
        <v>2</v>
      </c>
    </row>
    <row r="103" spans="1:6" x14ac:dyDescent="0.25">
      <c r="A103" s="66" t="s">
        <v>35</v>
      </c>
      <c r="B103" s="67" t="s">
        <v>3</v>
      </c>
      <c r="C103" s="8" t="s">
        <v>34</v>
      </c>
      <c r="D103" s="30">
        <v>272</v>
      </c>
      <c r="E103" s="30">
        <v>335.46</v>
      </c>
      <c r="F103" s="63">
        <v>351</v>
      </c>
    </row>
    <row r="104" spans="1:6" x14ac:dyDescent="0.25">
      <c r="A104" s="66"/>
      <c r="B104" s="68"/>
      <c r="C104" s="7" t="s">
        <v>5</v>
      </c>
      <c r="D104" s="31">
        <v>16</v>
      </c>
      <c r="E104" s="30">
        <v>14.59</v>
      </c>
      <c r="F104" s="64"/>
    </row>
    <row r="105" spans="1:6" x14ac:dyDescent="0.25">
      <c r="A105" s="66" t="s">
        <v>7</v>
      </c>
      <c r="B105" s="10"/>
      <c r="C105" s="7"/>
      <c r="D105" s="31"/>
      <c r="E105" s="30">
        <f t="shared" ref="E105:E108" si="5">D105/111.4*135.4</f>
        <v>0</v>
      </c>
      <c r="F105" s="44"/>
    </row>
    <row r="106" spans="1:6" x14ac:dyDescent="0.25">
      <c r="A106" s="66"/>
      <c r="B106" s="11"/>
      <c r="C106" s="7"/>
      <c r="D106" s="31"/>
      <c r="E106" s="30">
        <f t="shared" si="5"/>
        <v>0</v>
      </c>
      <c r="F106" s="45"/>
    </row>
    <row r="107" spans="1:6" x14ac:dyDescent="0.25">
      <c r="A107" s="12" t="s">
        <v>36</v>
      </c>
      <c r="B107" s="7" t="s">
        <v>8</v>
      </c>
      <c r="C107" s="7" t="s">
        <v>9</v>
      </c>
      <c r="D107" s="31">
        <v>4.0999999999999996</v>
      </c>
      <c r="E107" s="30">
        <f t="shared" si="5"/>
        <v>4.9833034111310583</v>
      </c>
      <c r="F107" s="45">
        <v>5</v>
      </c>
    </row>
    <row r="108" spans="1:6" ht="15.75" thickBot="1" x14ac:dyDescent="0.3">
      <c r="A108" s="13" t="s">
        <v>10</v>
      </c>
      <c r="B108" s="14" t="s">
        <v>11</v>
      </c>
      <c r="C108" s="15" t="s">
        <v>9</v>
      </c>
      <c r="D108" s="32">
        <v>12</v>
      </c>
      <c r="E108" s="51">
        <f t="shared" si="5"/>
        <v>14.58527827648115</v>
      </c>
      <c r="F108" s="50">
        <v>15</v>
      </c>
    </row>
    <row r="109" spans="1:6" ht="15.75" thickBot="1" x14ac:dyDescent="0.3">
      <c r="A109" s="16"/>
      <c r="B109" s="17"/>
      <c r="C109" s="18"/>
      <c r="D109" s="37"/>
      <c r="E109" s="37"/>
      <c r="F109" s="47"/>
    </row>
    <row r="110" spans="1:6" ht="24.75" x14ac:dyDescent="0.25">
      <c r="A110" s="3" t="s">
        <v>39</v>
      </c>
      <c r="B110" s="4" t="s">
        <v>0</v>
      </c>
      <c r="C110" s="5" t="s">
        <v>1</v>
      </c>
      <c r="D110" s="29"/>
      <c r="E110" s="29"/>
      <c r="F110" s="43" t="s">
        <v>2</v>
      </c>
    </row>
    <row r="111" spans="1:6" x14ac:dyDescent="0.25">
      <c r="A111" s="69" t="s">
        <v>27</v>
      </c>
      <c r="B111" s="68" t="s">
        <v>3</v>
      </c>
      <c r="C111" s="6" t="s">
        <v>4</v>
      </c>
      <c r="D111" s="39">
        <v>77</v>
      </c>
      <c r="E111" s="39">
        <f>D111/111.4*135.4</f>
        <v>93.58886894075404</v>
      </c>
      <c r="F111" s="64">
        <v>100</v>
      </c>
    </row>
    <row r="112" spans="1:6" x14ac:dyDescent="0.25">
      <c r="A112" s="70"/>
      <c r="B112" s="71"/>
      <c r="C112" s="8" t="s">
        <v>5</v>
      </c>
      <c r="D112" s="39">
        <v>4.5999999999999996</v>
      </c>
      <c r="E112" s="39">
        <f t="shared" ref="E112:E124" si="6">D112/111.4*135.4</f>
        <v>5.5910233393177737</v>
      </c>
      <c r="F112" s="65"/>
    </row>
    <row r="113" spans="1:6" x14ac:dyDescent="0.25">
      <c r="A113" s="69" t="s">
        <v>29</v>
      </c>
      <c r="B113" s="72" t="s">
        <v>3</v>
      </c>
      <c r="C113" s="6" t="s">
        <v>4</v>
      </c>
      <c r="D113" s="39">
        <v>114</v>
      </c>
      <c r="E113" s="39">
        <f t="shared" si="6"/>
        <v>138.56014362657092</v>
      </c>
      <c r="F113" s="64">
        <v>147</v>
      </c>
    </row>
    <row r="114" spans="1:6" x14ac:dyDescent="0.25">
      <c r="A114" s="70"/>
      <c r="B114" s="71"/>
      <c r="C114" s="8" t="s">
        <v>5</v>
      </c>
      <c r="D114" s="39">
        <v>6.7</v>
      </c>
      <c r="E114" s="39">
        <f t="shared" si="6"/>
        <v>8.143447037701975</v>
      </c>
      <c r="F114" s="65"/>
    </row>
    <row r="115" spans="1:6" x14ac:dyDescent="0.25">
      <c r="A115" s="66" t="s">
        <v>31</v>
      </c>
      <c r="B115" s="67" t="s">
        <v>3</v>
      </c>
      <c r="C115" s="8" t="s">
        <v>4</v>
      </c>
      <c r="D115" s="39">
        <v>152</v>
      </c>
      <c r="E115" s="39">
        <f t="shared" si="6"/>
        <v>184.74685816876124</v>
      </c>
      <c r="F115" s="64">
        <v>196</v>
      </c>
    </row>
    <row r="116" spans="1:6" x14ac:dyDescent="0.25">
      <c r="A116" s="66"/>
      <c r="B116" s="67"/>
      <c r="C116" s="8" t="s">
        <v>5</v>
      </c>
      <c r="D116" s="39">
        <v>8.9</v>
      </c>
      <c r="E116" s="39">
        <f t="shared" si="6"/>
        <v>10.817414721723519</v>
      </c>
      <c r="F116" s="65"/>
    </row>
    <row r="117" spans="1:6" x14ac:dyDescent="0.25">
      <c r="A117" s="66" t="s">
        <v>33</v>
      </c>
      <c r="B117" s="67" t="s">
        <v>3</v>
      </c>
      <c r="C117" s="22" t="s">
        <v>34</v>
      </c>
      <c r="D117" s="39">
        <v>190</v>
      </c>
      <c r="E117" s="39">
        <f t="shared" si="6"/>
        <v>230.93357271095152</v>
      </c>
      <c r="F117" s="64">
        <v>246</v>
      </c>
    </row>
    <row r="118" spans="1:6" x14ac:dyDescent="0.25">
      <c r="A118" s="66"/>
      <c r="B118" s="67"/>
      <c r="C118" s="22" t="s">
        <v>5</v>
      </c>
      <c r="D118" s="39">
        <v>12</v>
      </c>
      <c r="E118" s="39">
        <f t="shared" si="6"/>
        <v>14.58527827648115</v>
      </c>
      <c r="F118" s="65"/>
    </row>
    <row r="119" spans="1:6" x14ac:dyDescent="0.25">
      <c r="A119" s="66" t="s">
        <v>35</v>
      </c>
      <c r="B119" s="67" t="s">
        <v>3</v>
      </c>
      <c r="C119" s="8" t="s">
        <v>34</v>
      </c>
      <c r="D119" s="39">
        <v>267</v>
      </c>
      <c r="E119" s="39">
        <v>335.46</v>
      </c>
      <c r="F119" s="64">
        <v>351</v>
      </c>
    </row>
    <row r="120" spans="1:6" x14ac:dyDescent="0.25">
      <c r="A120" s="66"/>
      <c r="B120" s="68"/>
      <c r="C120" s="7" t="s">
        <v>5</v>
      </c>
      <c r="D120" s="39">
        <v>12</v>
      </c>
      <c r="E120" s="39">
        <f t="shared" si="6"/>
        <v>14.58527827648115</v>
      </c>
      <c r="F120" s="65"/>
    </row>
    <row r="121" spans="1:6" x14ac:dyDescent="0.25">
      <c r="A121" s="66" t="s">
        <v>7</v>
      </c>
      <c r="B121" s="10"/>
      <c r="C121" s="7"/>
      <c r="D121" s="31"/>
      <c r="E121" s="39">
        <f t="shared" si="6"/>
        <v>0</v>
      </c>
      <c r="F121" s="44"/>
    </row>
    <row r="122" spans="1:6" x14ac:dyDescent="0.25">
      <c r="A122" s="66"/>
      <c r="B122" s="11"/>
      <c r="C122" s="7"/>
      <c r="D122" s="31"/>
      <c r="E122" s="39">
        <f t="shared" si="6"/>
        <v>0</v>
      </c>
      <c r="F122" s="45"/>
    </row>
    <row r="123" spans="1:6" x14ac:dyDescent="0.25">
      <c r="A123" s="12" t="s">
        <v>36</v>
      </c>
      <c r="B123" s="7" t="s">
        <v>8</v>
      </c>
      <c r="C123" s="7" t="s">
        <v>9</v>
      </c>
      <c r="D123" s="31">
        <v>4.0999999999999996</v>
      </c>
      <c r="E123" s="39">
        <f t="shared" si="6"/>
        <v>4.9833034111310583</v>
      </c>
      <c r="F123" s="45">
        <v>5</v>
      </c>
    </row>
    <row r="124" spans="1:6" ht="15.75" thickBot="1" x14ac:dyDescent="0.3">
      <c r="A124" s="13" t="s">
        <v>10</v>
      </c>
      <c r="B124" s="14" t="s">
        <v>11</v>
      </c>
      <c r="C124" s="15" t="s">
        <v>9</v>
      </c>
      <c r="D124" s="32">
        <v>12</v>
      </c>
      <c r="E124" s="51">
        <f t="shared" si="6"/>
        <v>14.58527827648115</v>
      </c>
      <c r="F124" s="50">
        <v>15</v>
      </c>
    </row>
    <row r="126" spans="1:6" x14ac:dyDescent="0.25">
      <c r="A126" s="19" t="s">
        <v>24</v>
      </c>
    </row>
    <row r="128" spans="1:6" ht="28.5" customHeight="1" x14ac:dyDescent="0.25">
      <c r="A128" s="62" t="s">
        <v>66</v>
      </c>
      <c r="B128" s="60"/>
      <c r="C128" s="60"/>
      <c r="D128" s="60"/>
      <c r="E128" s="60"/>
      <c r="F128" s="60"/>
    </row>
    <row r="130" spans="1:6" ht="27" customHeight="1" x14ac:dyDescent="0.25">
      <c r="A130" s="61" t="s">
        <v>26</v>
      </c>
      <c r="B130" s="60"/>
      <c r="C130" s="60"/>
      <c r="D130" s="60"/>
      <c r="E130" s="60"/>
      <c r="F130" s="60"/>
    </row>
    <row r="135" spans="1:6" ht="18.75" x14ac:dyDescent="0.3">
      <c r="A135" s="57" t="s">
        <v>59</v>
      </c>
      <c r="B135" s="57"/>
      <c r="C135" s="58"/>
      <c r="D135" s="58"/>
      <c r="E135" s="58"/>
      <c r="F135" s="58"/>
    </row>
    <row r="137" spans="1:6" ht="24.75" x14ac:dyDescent="0.25">
      <c r="A137" s="23" t="s">
        <v>40</v>
      </c>
      <c r="B137" s="24" t="s">
        <v>41</v>
      </c>
      <c r="C137" s="25" t="s">
        <v>1</v>
      </c>
      <c r="D137" s="38"/>
      <c r="E137" s="38"/>
      <c r="F137" s="48" t="s">
        <v>42</v>
      </c>
    </row>
    <row r="138" spans="1:6" x14ac:dyDescent="0.25">
      <c r="A138" s="26" t="s">
        <v>43</v>
      </c>
      <c r="B138" s="9" t="s">
        <v>8</v>
      </c>
      <c r="C138" s="8" t="s">
        <v>9</v>
      </c>
      <c r="D138" s="39"/>
      <c r="E138" s="39"/>
      <c r="F138" s="49">
        <v>5</v>
      </c>
    </row>
    <row r="139" spans="1:6" x14ac:dyDescent="0.25">
      <c r="A139" s="26" t="s">
        <v>44</v>
      </c>
      <c r="B139" s="9" t="s">
        <v>3</v>
      </c>
      <c r="C139" s="8" t="s">
        <v>9</v>
      </c>
      <c r="D139" s="39"/>
      <c r="E139" s="39"/>
      <c r="F139" s="49">
        <v>20</v>
      </c>
    </row>
    <row r="140" spans="1:6" x14ac:dyDescent="0.25">
      <c r="A140" s="26" t="s">
        <v>45</v>
      </c>
      <c r="B140" s="9" t="s">
        <v>3</v>
      </c>
      <c r="C140" s="8" t="s">
        <v>9</v>
      </c>
      <c r="D140" s="39"/>
      <c r="E140" s="39"/>
      <c r="F140" s="49">
        <v>25</v>
      </c>
    </row>
    <row r="141" spans="1:6" x14ac:dyDescent="0.25">
      <c r="A141" s="26" t="s">
        <v>46</v>
      </c>
      <c r="B141" s="9" t="s">
        <v>3</v>
      </c>
      <c r="C141" s="8" t="s">
        <v>9</v>
      </c>
      <c r="D141" s="39"/>
      <c r="E141" s="39"/>
      <c r="F141" s="49">
        <v>30</v>
      </c>
    </row>
    <row r="142" spans="1:6" x14ac:dyDescent="0.25">
      <c r="A142" s="26" t="s">
        <v>47</v>
      </c>
      <c r="B142" s="9" t="s">
        <v>3</v>
      </c>
      <c r="C142" s="8" t="s">
        <v>9</v>
      </c>
      <c r="D142" s="39"/>
      <c r="E142" s="39"/>
      <c r="F142" s="49">
        <v>35</v>
      </c>
    </row>
    <row r="143" spans="1:6" x14ac:dyDescent="0.25">
      <c r="A143" s="16"/>
      <c r="B143" s="17"/>
      <c r="C143" s="18"/>
      <c r="D143" s="37"/>
      <c r="E143" s="37"/>
      <c r="F143" s="47"/>
    </row>
    <row r="144" spans="1:6" x14ac:dyDescent="0.25">
      <c r="A144" s="16"/>
      <c r="B144" s="17"/>
      <c r="C144" s="18"/>
      <c r="D144" s="37"/>
      <c r="E144" s="37"/>
      <c r="F144" s="47"/>
    </row>
    <row r="145" spans="1:6" ht="24.75" x14ac:dyDescent="0.25">
      <c r="A145" s="23" t="s">
        <v>48</v>
      </c>
      <c r="B145" s="24" t="s">
        <v>41</v>
      </c>
      <c r="C145" s="25" t="s">
        <v>1</v>
      </c>
      <c r="D145" s="38"/>
      <c r="E145" s="38"/>
      <c r="F145" s="48" t="s">
        <v>42</v>
      </c>
    </row>
    <row r="146" spans="1:6" x14ac:dyDescent="0.25">
      <c r="A146" s="26" t="s">
        <v>43</v>
      </c>
      <c r="B146" s="9" t="s">
        <v>8</v>
      </c>
      <c r="C146" s="8" t="s">
        <v>9</v>
      </c>
      <c r="D146" s="39"/>
      <c r="E146" s="39"/>
      <c r="F146" s="49">
        <v>5</v>
      </c>
    </row>
    <row r="147" spans="1:6" x14ac:dyDescent="0.25">
      <c r="A147" s="26" t="s">
        <v>44</v>
      </c>
      <c r="B147" s="9" t="s">
        <v>3</v>
      </c>
      <c r="C147" s="8" t="s">
        <v>9</v>
      </c>
      <c r="D147" s="39">
        <v>19</v>
      </c>
      <c r="E147" s="39">
        <f>D147/111.4*135.4</f>
        <v>23.093357271095154</v>
      </c>
      <c r="F147" s="49">
        <v>24</v>
      </c>
    </row>
    <row r="148" spans="1:6" x14ac:dyDescent="0.25">
      <c r="A148" s="26" t="s">
        <v>45</v>
      </c>
      <c r="B148" s="9" t="s">
        <v>3</v>
      </c>
      <c r="C148" s="8" t="s">
        <v>9</v>
      </c>
      <c r="D148" s="39">
        <v>24</v>
      </c>
      <c r="E148" s="39">
        <f t="shared" ref="E148:E150" si="7">D148/111.4*135.4</f>
        <v>29.170556552962299</v>
      </c>
      <c r="F148" s="49">
        <v>30</v>
      </c>
    </row>
    <row r="149" spans="1:6" x14ac:dyDescent="0.25">
      <c r="A149" s="26" t="s">
        <v>46</v>
      </c>
      <c r="B149" s="9" t="s">
        <v>3</v>
      </c>
      <c r="C149" s="8" t="s">
        <v>9</v>
      </c>
      <c r="D149" s="39">
        <v>29</v>
      </c>
      <c r="E149" s="39">
        <f t="shared" si="7"/>
        <v>35.247755834829441</v>
      </c>
      <c r="F149" s="49">
        <v>36</v>
      </c>
    </row>
    <row r="150" spans="1:6" x14ac:dyDescent="0.25">
      <c r="A150" s="26" t="s">
        <v>47</v>
      </c>
      <c r="B150" s="9" t="s">
        <v>3</v>
      </c>
      <c r="C150" s="8" t="s">
        <v>9</v>
      </c>
      <c r="D150" s="39">
        <v>34</v>
      </c>
      <c r="E150" s="39">
        <f t="shared" si="7"/>
        <v>41.324955116696586</v>
      </c>
      <c r="F150" s="49">
        <v>42</v>
      </c>
    </row>
    <row r="151" spans="1:6" x14ac:dyDescent="0.25">
      <c r="A151" s="16"/>
      <c r="B151" s="17"/>
      <c r="C151" s="18"/>
      <c r="D151" s="37"/>
      <c r="E151" s="37"/>
      <c r="F151" s="47"/>
    </row>
    <row r="152" spans="1:6" x14ac:dyDescent="0.25">
      <c r="A152" s="16"/>
      <c r="B152" s="17"/>
      <c r="C152" s="18"/>
      <c r="D152" s="37"/>
      <c r="E152" s="37"/>
      <c r="F152" s="47"/>
    </row>
    <row r="153" spans="1:6" ht="24.75" x14ac:dyDescent="0.25">
      <c r="A153" s="23" t="s">
        <v>49</v>
      </c>
      <c r="B153" s="24" t="s">
        <v>41</v>
      </c>
      <c r="C153" s="25" t="s">
        <v>1</v>
      </c>
      <c r="D153" s="38"/>
      <c r="E153" s="38"/>
      <c r="F153" s="48" t="s">
        <v>42</v>
      </c>
    </row>
    <row r="154" spans="1:6" x14ac:dyDescent="0.25">
      <c r="A154" s="26" t="s">
        <v>50</v>
      </c>
      <c r="B154" s="9" t="s">
        <v>11</v>
      </c>
      <c r="C154" s="8" t="s">
        <v>9</v>
      </c>
      <c r="D154" s="39">
        <v>11</v>
      </c>
      <c r="E154" s="39">
        <f>D154/111.4*135.4</f>
        <v>13.369838420107719</v>
      </c>
      <c r="F154" s="49">
        <v>14</v>
      </c>
    </row>
    <row r="155" spans="1:6" x14ac:dyDescent="0.25">
      <c r="A155" s="26" t="s">
        <v>51</v>
      </c>
      <c r="B155" s="9" t="s">
        <v>11</v>
      </c>
      <c r="C155" s="8" t="s">
        <v>9</v>
      </c>
      <c r="D155" s="39">
        <v>21</v>
      </c>
      <c r="E155" s="39">
        <f t="shared" ref="E155:E158" si="8">D155/111.4*135.4</f>
        <v>25.524236983842009</v>
      </c>
      <c r="F155" s="49">
        <v>26</v>
      </c>
    </row>
    <row r="156" spans="1:6" x14ac:dyDescent="0.25">
      <c r="A156" s="26" t="s">
        <v>52</v>
      </c>
      <c r="B156" s="9" t="s">
        <v>11</v>
      </c>
      <c r="C156" s="8" t="s">
        <v>9</v>
      </c>
      <c r="D156" s="39">
        <v>31</v>
      </c>
      <c r="E156" s="39">
        <f t="shared" si="8"/>
        <v>37.678635547576299</v>
      </c>
      <c r="F156" s="49">
        <v>38</v>
      </c>
    </row>
    <row r="157" spans="1:6" x14ac:dyDescent="0.25">
      <c r="A157" s="26" t="s">
        <v>53</v>
      </c>
      <c r="B157" s="9" t="s">
        <v>11</v>
      </c>
      <c r="C157" s="8" t="s">
        <v>9</v>
      </c>
      <c r="D157" s="39">
        <v>42</v>
      </c>
      <c r="E157" s="39">
        <f t="shared" si="8"/>
        <v>51.048473967684018</v>
      </c>
      <c r="F157" s="49">
        <v>52</v>
      </c>
    </row>
    <row r="158" spans="1:6" x14ac:dyDescent="0.25">
      <c r="A158" s="26" t="s">
        <v>54</v>
      </c>
      <c r="B158" s="9" t="s">
        <v>11</v>
      </c>
      <c r="C158" s="8" t="s">
        <v>9</v>
      </c>
      <c r="D158" s="39">
        <v>52</v>
      </c>
      <c r="E158" s="39">
        <f t="shared" si="8"/>
        <v>63.202872531418308</v>
      </c>
      <c r="F158" s="49">
        <v>64</v>
      </c>
    </row>
    <row r="159" spans="1:6" x14ac:dyDescent="0.25">
      <c r="A159" s="16"/>
      <c r="B159" s="17"/>
      <c r="C159" s="18"/>
      <c r="D159" s="37"/>
      <c r="E159" s="37"/>
      <c r="F159" s="47"/>
    </row>
    <row r="160" spans="1:6" x14ac:dyDescent="0.25">
      <c r="A160" s="16"/>
      <c r="B160" s="17"/>
      <c r="C160" s="18"/>
      <c r="D160" s="37"/>
      <c r="E160" s="37"/>
      <c r="F160" s="47"/>
    </row>
    <row r="161" spans="1:6" ht="24.75" x14ac:dyDescent="0.25">
      <c r="A161" s="23" t="s">
        <v>55</v>
      </c>
      <c r="B161" s="24" t="s">
        <v>41</v>
      </c>
      <c r="C161" s="25" t="s">
        <v>1</v>
      </c>
      <c r="D161" s="38"/>
      <c r="E161" s="38"/>
      <c r="F161" s="48" t="s">
        <v>42</v>
      </c>
    </row>
    <row r="162" spans="1:6" x14ac:dyDescent="0.25">
      <c r="A162" s="26" t="s">
        <v>56</v>
      </c>
      <c r="B162" s="9" t="s">
        <v>8</v>
      </c>
      <c r="C162" s="8" t="s">
        <v>9</v>
      </c>
      <c r="D162" s="39"/>
      <c r="E162" s="39"/>
      <c r="F162" s="49">
        <v>5</v>
      </c>
    </row>
    <row r="163" spans="1:6" x14ac:dyDescent="0.25">
      <c r="A163" s="26" t="s">
        <v>61</v>
      </c>
      <c r="B163" s="9" t="s">
        <v>8</v>
      </c>
      <c r="C163" s="8" t="s">
        <v>9</v>
      </c>
      <c r="D163" s="39">
        <v>6.2</v>
      </c>
      <c r="E163" s="39">
        <f>D163/111.4*135.4</f>
        <v>7.5357271095152605</v>
      </c>
      <c r="F163" s="49">
        <v>8</v>
      </c>
    </row>
    <row r="164" spans="1:6" x14ac:dyDescent="0.25">
      <c r="A164" s="16"/>
      <c r="B164" s="17"/>
      <c r="C164" s="18"/>
      <c r="D164" s="37"/>
      <c r="E164" s="37"/>
      <c r="F164" s="47"/>
    </row>
    <row r="165" spans="1:6" x14ac:dyDescent="0.25">
      <c r="A165" s="19" t="s">
        <v>24</v>
      </c>
    </row>
    <row r="167" spans="1:6" ht="30.75" customHeight="1" x14ac:dyDescent="0.25">
      <c r="A167" s="62" t="s">
        <v>67</v>
      </c>
      <c r="B167" s="60"/>
      <c r="C167" s="60"/>
      <c r="D167" s="60"/>
      <c r="E167" s="60"/>
      <c r="F167" s="60"/>
    </row>
    <row r="169" spans="1:6" ht="37.5" customHeight="1" x14ac:dyDescent="0.25">
      <c r="A169" s="61" t="s">
        <v>26</v>
      </c>
      <c r="B169" s="60"/>
      <c r="C169" s="60"/>
      <c r="D169" s="60"/>
      <c r="E169" s="60"/>
      <c r="F169" s="60"/>
    </row>
  </sheetData>
  <mergeCells count="101">
    <mergeCell ref="F43:F45"/>
    <mergeCell ref="B43:B45"/>
    <mergeCell ref="A43:A45"/>
    <mergeCell ref="A32:A33"/>
    <mergeCell ref="A20:A21"/>
    <mergeCell ref="F38:F39"/>
    <mergeCell ref="B38:B39"/>
    <mergeCell ref="A38:A39"/>
    <mergeCell ref="A40:A42"/>
    <mergeCell ref="B40:B42"/>
    <mergeCell ref="F40:F42"/>
    <mergeCell ref="A30:A31"/>
    <mergeCell ref="B30:B31"/>
    <mergeCell ref="F30:F31"/>
    <mergeCell ref="A14:A15"/>
    <mergeCell ref="F14:F15"/>
    <mergeCell ref="B14:B15"/>
    <mergeCell ref="A28:A29"/>
    <mergeCell ref="B28:B29"/>
    <mergeCell ref="F28:F29"/>
    <mergeCell ref="A16:A17"/>
    <mergeCell ref="B16:B17"/>
    <mergeCell ref="F16:F17"/>
    <mergeCell ref="A18:A19"/>
    <mergeCell ref="B18:B19"/>
    <mergeCell ref="F18:F19"/>
    <mergeCell ref="A10:A11"/>
    <mergeCell ref="B10:B11"/>
    <mergeCell ref="F10:F11"/>
    <mergeCell ref="A4:F4"/>
    <mergeCell ref="A12:A13"/>
    <mergeCell ref="B12:B13"/>
    <mergeCell ref="F12:F13"/>
    <mergeCell ref="A7:F7"/>
    <mergeCell ref="A5:F5"/>
    <mergeCell ref="A75:A76"/>
    <mergeCell ref="B75:B76"/>
    <mergeCell ref="A77:A78"/>
    <mergeCell ref="B77:B78"/>
    <mergeCell ref="A71:A72"/>
    <mergeCell ref="B71:B72"/>
    <mergeCell ref="A73:A74"/>
    <mergeCell ref="A67:A68"/>
    <mergeCell ref="B67:B68"/>
    <mergeCell ref="A69:A70"/>
    <mergeCell ref="B69:B70"/>
    <mergeCell ref="A83:A84"/>
    <mergeCell ref="A89:A90"/>
    <mergeCell ref="B89:B90"/>
    <mergeCell ref="A91:A92"/>
    <mergeCell ref="B91:B92"/>
    <mergeCell ref="A79:A80"/>
    <mergeCell ref="B79:B80"/>
    <mergeCell ref="A81:A82"/>
    <mergeCell ref="B81:B82"/>
    <mergeCell ref="A93:A94"/>
    <mergeCell ref="B93:B94"/>
    <mergeCell ref="A95:A96"/>
    <mergeCell ref="B95:B96"/>
    <mergeCell ref="A169:F169"/>
    <mergeCell ref="A119:A120"/>
    <mergeCell ref="B119:B120"/>
    <mergeCell ref="A121:A122"/>
    <mergeCell ref="A115:A116"/>
    <mergeCell ref="B115:B116"/>
    <mergeCell ref="A117:A118"/>
    <mergeCell ref="B117:B118"/>
    <mergeCell ref="F119:F120"/>
    <mergeCell ref="A167:F167"/>
    <mergeCell ref="A105:A106"/>
    <mergeCell ref="A111:A112"/>
    <mergeCell ref="B111:B112"/>
    <mergeCell ref="A113:A114"/>
    <mergeCell ref="B113:B114"/>
    <mergeCell ref="A103:A104"/>
    <mergeCell ref="B103:B104"/>
    <mergeCell ref="A97:A98"/>
    <mergeCell ref="A50:F50"/>
    <mergeCell ref="A64:F64"/>
    <mergeCell ref="A135:F135"/>
    <mergeCell ref="A49:F49"/>
    <mergeCell ref="A52:F52"/>
    <mergeCell ref="A128:F128"/>
    <mergeCell ref="A130:F130"/>
    <mergeCell ref="F103:F104"/>
    <mergeCell ref="F111:F112"/>
    <mergeCell ref="F113:F114"/>
    <mergeCell ref="F115:F116"/>
    <mergeCell ref="F117:F118"/>
    <mergeCell ref="F67:F68"/>
    <mergeCell ref="F69:F70"/>
    <mergeCell ref="F71:F72"/>
    <mergeCell ref="F73:F74"/>
    <mergeCell ref="F75:F76"/>
    <mergeCell ref="F77:F78"/>
    <mergeCell ref="F79:F80"/>
    <mergeCell ref="F81:F82"/>
    <mergeCell ref="F89:F90"/>
    <mergeCell ref="F91:F92"/>
    <mergeCell ref="F93:F94"/>
    <mergeCell ref="F95:F96"/>
  </mergeCells>
  <pageMargins left="0.31496062992125984" right="0.31496062992125984" top="0.39370078740157483" bottom="0.39370078740157483"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finanz07</dc:creator>
  <cp:lastModifiedBy>Anni</cp:lastModifiedBy>
  <cp:lastPrinted>2025-04-07T10:48:09Z</cp:lastPrinted>
  <dcterms:created xsi:type="dcterms:W3CDTF">2017-11-15T07:27:12Z</dcterms:created>
  <dcterms:modified xsi:type="dcterms:W3CDTF">2025-04-07T10:49:08Z</dcterms:modified>
</cp:coreProperties>
</file>